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&amp;E\Documents\539. SOLEDAD ETLA\PARA ELABORACION DE P.E\PE MODIFICACO SOLEDAD 2022\"/>
    </mc:Choice>
  </mc:AlternateContent>
  <xr:revisionPtr revIDLastSave="0" documentId="13_ncr:1_{F6294756-632B-4C39-9CB2-DBD1E92CE33F}" xr6:coauthVersionLast="47" xr6:coauthVersionMax="47" xr10:uidLastSave="{00000000-0000-0000-0000-000000000000}"/>
  <bookViews>
    <workbookView xWindow="-120" yWindow="-120" windowWidth="19440" windowHeight="14880" tabRatio="841" xr2:uid="{00000000-000D-0000-FFFF-FFFF00000000}"/>
  </bookViews>
  <sheets>
    <sheet name="PE09" sheetId="9" r:id="rId1"/>
    <sheet name="PE09 (2)" sheetId="10" state="hidden" r:id="rId2"/>
  </sheets>
  <definedNames>
    <definedName name="_xlnm.Print_Area" localSheetId="0">'PE09'!$A$1:$I$62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 l="1"/>
  <c r="G22" i="9"/>
  <c r="G23" i="9"/>
  <c r="G24" i="9"/>
  <c r="G25" i="9"/>
  <c r="G26" i="9"/>
  <c r="G27" i="9"/>
  <c r="G28" i="9"/>
  <c r="G29" i="9"/>
  <c r="G30" i="9"/>
  <c r="G21" i="9"/>
  <c r="F21" i="9"/>
  <c r="H22" i="9"/>
  <c r="H23" i="9"/>
  <c r="H24" i="9"/>
  <c r="H25" i="9"/>
  <c r="H26" i="9"/>
  <c r="H27" i="9"/>
  <c r="H28" i="9"/>
  <c r="H29" i="9"/>
  <c r="H30" i="9"/>
  <c r="H21" i="9"/>
  <c r="G11" i="9"/>
  <c r="G12" i="9"/>
  <c r="G13" i="9"/>
  <c r="G14" i="9"/>
  <c r="G15" i="9"/>
  <c r="G16" i="9"/>
  <c r="G17" i="9"/>
  <c r="G19" i="9"/>
  <c r="H11" i="9"/>
  <c r="H12" i="9"/>
  <c r="H13" i="9"/>
  <c r="H14" i="9"/>
  <c r="H15" i="9"/>
  <c r="H16" i="9"/>
  <c r="H17" i="9"/>
  <c r="H19" i="9"/>
  <c r="H10" i="9"/>
  <c r="G10" i="9"/>
  <c r="F22" i="9"/>
  <c r="F23" i="9"/>
  <c r="F24" i="9"/>
  <c r="F25" i="9"/>
  <c r="F26" i="9"/>
  <c r="F27" i="9"/>
  <c r="F28" i="9"/>
  <c r="F29" i="9"/>
  <c r="F30" i="9"/>
  <c r="F11" i="9"/>
  <c r="F12" i="9"/>
  <c r="F13" i="9"/>
  <c r="F14" i="9"/>
  <c r="F15" i="9"/>
  <c r="F16" i="9"/>
  <c r="F17" i="9"/>
  <c r="F19" i="9"/>
  <c r="H20" i="10" l="1"/>
  <c r="G20" i="10"/>
  <c r="F20" i="10"/>
  <c r="E20" i="10"/>
  <c r="E31" i="10" s="1"/>
  <c r="H9" i="10"/>
  <c r="G9" i="10"/>
  <c r="F9" i="10"/>
  <c r="E9" i="10"/>
  <c r="F20" i="9"/>
  <c r="G20" i="9"/>
  <c r="H20" i="9"/>
  <c r="F9" i="9"/>
  <c r="G9" i="9"/>
  <c r="H9" i="9"/>
  <c r="E20" i="9"/>
  <c r="E9" i="9"/>
  <c r="F31" i="10" l="1"/>
  <c r="G31" i="10"/>
  <c r="H31" i="10"/>
  <c r="G31" i="9"/>
  <c r="E31" i="9"/>
  <c r="H31" i="9"/>
  <c r="F31" i="9"/>
</calcChain>
</file>

<file path=xl/sharedStrings.xml><?xml version="1.0" encoding="utf-8"?>
<sst xmlns="http://schemas.openxmlformats.org/spreadsheetml/2006/main" count="104" uniqueCount="44">
  <si>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</si>
  <si>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</si>
  <si>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</si>
  <si>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</si>
  <si>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</si>
  <si>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</si>
  <si>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</si>
  <si>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</si>
  <si>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</si>
  <si>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</si>
  <si>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</si>
  <si>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</si>
  <si>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</si>
  <si>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</si>
  <si>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</si>
  <si>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</si>
  <si>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</si>
  <si>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</si>
  <si>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</si>
  <si>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</si>
  <si>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</si>
  <si>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</si>
  <si>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</si>
  <si>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</si>
  <si>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</si>
  <si>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</si>
  <si>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</si>
  <si>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</si>
  <si>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</si>
  <si>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</si>
  <si>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</si>
  <si>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</si>
  <si>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</si>
  <si>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</si>
  <si>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</si>
  <si>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</si>
  <si>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(Cifras Nominales)</t>
  </si>
  <si>
    <t>Formato 7b) Proyecciones de Egresos - LDF</t>
  </si>
  <si>
    <t xml:space="preserve">Anexo I </t>
  </si>
  <si>
    <t>Municipio de  El Espinal, Distrito de Juchitán, Oaxaca.</t>
  </si>
  <si>
    <t>23 al 1.5%</t>
  </si>
  <si>
    <t>24 al 2%</t>
  </si>
  <si>
    <t>25 al 2.5%</t>
  </si>
  <si>
    <t>Municipio de Soledad Etla, Distrito de Etla,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</si>
</sst>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/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8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3" fillId="2" borderId="14" xfId="0" applyNumberFormat="1" applyFont="1" applyFill="1" applyBorder="1" applyAlignment="1">
      <alignment vertical="center"/>
    </xf>
    <xf numFmtId="43" fontId="3" fillId="2" borderId="14" xfId="0" applyNumberFormat="1" applyFont="1" applyFill="1" applyBorder="1"/>
    <xf numFmtId="44" fontId="3" fillId="2" borderId="0" xfId="0" applyNumberFormat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08"/>
  <sheetViews>
    <sheetView tabSelected="1" view="pageBreakPreview" zoomScale="60" zoomScaleNormal="80" workbookViewId="0">
      <selection activeCell="B5" sqref="B5:H5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21" customWidth="1"/>
    <col min="5" max="8" width="18.140625" style="2" bestFit="1" customWidth="1"/>
    <col min="9" max="9" width="11.42578125" style="2"/>
    <col min="10" max="13" width="0" style="2" hidden="1" customWidth="1"/>
    <col min="14" max="16384" width="11.42578125" style="2"/>
  </cols>
  <sheetData>
    <row r="1" spans="2:12" ht="18" x14ac:dyDescent="0.25">
      <c r="B1" s="33" t="s">
        <v>38</v>
      </c>
      <c r="C1" s="33"/>
      <c r="D1" s="33"/>
      <c r="E1" s="33"/>
      <c r="F1" s="33"/>
      <c r="G1" s="33"/>
      <c r="H1" s="33"/>
    </row>
    <row r="2" spans="2:12" x14ac:dyDescent="0.25">
      <c r="B2" s="32" t="s">
        <v>37</v>
      </c>
      <c r="C2" s="32"/>
      <c r="D2" s="32"/>
    </row>
    <row r="3" spans="2:12" ht="15.75" x14ac:dyDescent="0.25">
      <c r="B3" s="34"/>
      <c r="C3" s="34"/>
      <c r="D3" s="34"/>
      <c r="E3" s="34"/>
      <c r="F3" s="34"/>
      <c r="G3" s="34"/>
      <c r="H3" s="34"/>
    </row>
    <row r="4" spans="2:12" s="1" customFormat="1" ht="20.25" customHeight="1" x14ac:dyDescent="0.25">
      <c r="B4" s="40" t="s">
        <v>43</v>
      </c>
      <c r="C4" s="41"/>
      <c r="D4" s="41"/>
      <c r="E4" s="41"/>
      <c r="F4" s="41"/>
      <c r="G4" s="41"/>
      <c r="H4" s="42"/>
    </row>
    <row r="5" spans="2:12" s="1" customFormat="1" ht="20.25" customHeight="1" x14ac:dyDescent="0.25">
      <c r="B5" s="40" t="s">
        <v>1</v>
      </c>
      <c r="C5" s="41"/>
      <c r="D5" s="41"/>
      <c r="E5" s="41"/>
      <c r="F5" s="41"/>
      <c r="G5" s="41"/>
      <c r="H5" s="42"/>
    </row>
    <row r="6" spans="2:12" s="1" customFormat="1" ht="13.5" customHeight="1" x14ac:dyDescent="0.25">
      <c r="B6" s="43" t="s">
        <v>33</v>
      </c>
      <c r="C6" s="44"/>
      <c r="D6" s="44"/>
      <c r="E6" s="44"/>
      <c r="F6" s="44"/>
      <c r="G6" s="44"/>
      <c r="H6" s="45"/>
    </row>
    <row r="7" spans="2:12" s="1" customFormat="1" ht="13.5" customHeight="1" x14ac:dyDescent="0.25">
      <c r="B7" s="46" t="s">
        <v>36</v>
      </c>
      <c r="C7" s="47"/>
      <c r="D7" s="47"/>
      <c r="E7" s="47"/>
      <c r="F7" s="47"/>
      <c r="G7" s="47"/>
      <c r="H7" s="48"/>
    </row>
    <row r="8" spans="2:12" ht="30" customHeight="1" x14ac:dyDescent="0.25">
      <c r="B8" s="38" t="s">
        <v>2</v>
      </c>
      <c r="C8" s="39"/>
      <c r="D8" s="39"/>
      <c r="E8" s="22">
        <v>2022</v>
      </c>
      <c r="F8" s="23">
        <v>2023</v>
      </c>
      <c r="G8" s="24">
        <v>2024</v>
      </c>
      <c r="H8" s="23">
        <v>2025</v>
      </c>
      <c r="J8" s="2" t="s">
        <v>40</v>
      </c>
      <c r="K8" s="2" t="s">
        <v>41</v>
      </c>
      <c r="L8" s="2" t="s">
        <v>42</v>
      </c>
    </row>
    <row r="9" spans="2:12" ht="25.5" customHeight="1" x14ac:dyDescent="0.25">
      <c r="B9" s="36" t="s">
        <v>22</v>
      </c>
      <c r="C9" s="37"/>
      <c r="D9" s="7" t="s">
        <v>3</v>
      </c>
      <c r="E9" s="25">
        <f>SUM(E10:E18)</f>
        <v>7091250.1100000003</v>
      </c>
      <c r="F9" s="25">
        <f t="shared" ref="F9:H9" si="0">SUM(F10:F18)</f>
        <v>7197619.8616500013</v>
      </c>
      <c r="G9" s="25">
        <f t="shared" si="0"/>
        <v>7233076.1122000003</v>
      </c>
      <c r="H9" s="25">
        <f t="shared" si="0"/>
        <v>7268532.3627499994</v>
      </c>
    </row>
    <row r="10" spans="2:12" s="1" customFormat="1" ht="20.25" customHeight="1" x14ac:dyDescent="0.25">
      <c r="B10" s="10"/>
      <c r="C10" s="11" t="s">
        <v>24</v>
      </c>
      <c r="D10" s="12" t="s">
        <v>4</v>
      </c>
      <c r="E10" s="29">
        <v>4002999.7300000004</v>
      </c>
      <c r="F10" s="29">
        <f>+E10*1.5%+E10</f>
        <v>4063044.7259500003</v>
      </c>
      <c r="G10" s="29">
        <f>+E10*2%+E10</f>
        <v>4083059.7246000003</v>
      </c>
      <c r="H10" s="29">
        <f>+E10*2.5%+E10</f>
        <v>4103074.7232500003</v>
      </c>
    </row>
    <row r="11" spans="2:12" s="1" customFormat="1" ht="20.25" customHeight="1" x14ac:dyDescent="0.25">
      <c r="B11" s="10"/>
      <c r="C11" s="11" t="s">
        <v>25</v>
      </c>
      <c r="D11" s="12" t="s">
        <v>5</v>
      </c>
      <c r="E11" s="29">
        <v>778000</v>
      </c>
      <c r="F11" s="29">
        <f t="shared" ref="F11:F19" si="1">+E11*1.5%+E11</f>
        <v>789670</v>
      </c>
      <c r="G11" s="29">
        <f t="shared" ref="G11:G19" si="2">+E11*2%+E11</f>
        <v>793560</v>
      </c>
      <c r="H11" s="29">
        <f t="shared" ref="H11:H19" si="3">+E11*2.5%+E11</f>
        <v>797450</v>
      </c>
    </row>
    <row r="12" spans="2:12" s="1" customFormat="1" ht="20.25" customHeight="1" x14ac:dyDescent="0.25">
      <c r="B12" s="10"/>
      <c r="C12" s="11" t="s">
        <v>26</v>
      </c>
      <c r="D12" s="12" t="s">
        <v>6</v>
      </c>
      <c r="E12" s="29">
        <v>2190250.38</v>
      </c>
      <c r="F12" s="29">
        <f t="shared" si="1"/>
        <v>2223104.1357</v>
      </c>
      <c r="G12" s="29">
        <f t="shared" si="2"/>
        <v>2234055.3876</v>
      </c>
      <c r="H12" s="29">
        <f t="shared" si="3"/>
        <v>2245006.6395</v>
      </c>
    </row>
    <row r="13" spans="2:12" s="1" customFormat="1" ht="33.75" customHeight="1" x14ac:dyDescent="0.25">
      <c r="B13" s="10"/>
      <c r="C13" s="11" t="s">
        <v>27</v>
      </c>
      <c r="D13" s="12" t="s">
        <v>7</v>
      </c>
      <c r="E13" s="29">
        <v>80000</v>
      </c>
      <c r="F13" s="29">
        <f t="shared" si="1"/>
        <v>81200</v>
      </c>
      <c r="G13" s="29">
        <f t="shared" si="2"/>
        <v>81600</v>
      </c>
      <c r="H13" s="29">
        <f t="shared" si="3"/>
        <v>82000</v>
      </c>
    </row>
    <row r="14" spans="2:12" s="1" customFormat="1" ht="20.25" customHeight="1" x14ac:dyDescent="0.25">
      <c r="B14" s="10"/>
      <c r="C14" s="11" t="s">
        <v>28</v>
      </c>
      <c r="D14" s="12" t="s">
        <v>8</v>
      </c>
      <c r="E14" s="29">
        <v>40000</v>
      </c>
      <c r="F14" s="29">
        <f t="shared" si="1"/>
        <v>40600</v>
      </c>
      <c r="G14" s="29">
        <f t="shared" si="2"/>
        <v>40800</v>
      </c>
      <c r="H14" s="29">
        <f t="shared" si="3"/>
        <v>41000</v>
      </c>
    </row>
    <row r="15" spans="2:12" s="1" customFormat="1" ht="20.25" customHeight="1" x14ac:dyDescent="0.25">
      <c r="B15" s="10"/>
      <c r="C15" s="11" t="s">
        <v>29</v>
      </c>
      <c r="D15" s="12" t="s">
        <v>9</v>
      </c>
      <c r="E15" s="29">
        <v>0</v>
      </c>
      <c r="F15" s="29">
        <f t="shared" si="1"/>
        <v>0</v>
      </c>
      <c r="G15" s="29">
        <f t="shared" si="2"/>
        <v>0</v>
      </c>
      <c r="H15" s="29">
        <f t="shared" si="3"/>
        <v>0</v>
      </c>
    </row>
    <row r="16" spans="2:12" s="1" customFormat="1" ht="20.25" customHeight="1" x14ac:dyDescent="0.25">
      <c r="B16" s="10"/>
      <c r="C16" s="11" t="s">
        <v>30</v>
      </c>
      <c r="D16" s="12" t="s">
        <v>10</v>
      </c>
      <c r="E16" s="29">
        <v>0</v>
      </c>
      <c r="F16" s="29">
        <f t="shared" si="1"/>
        <v>0</v>
      </c>
      <c r="G16" s="29">
        <f t="shared" si="2"/>
        <v>0</v>
      </c>
      <c r="H16" s="29">
        <f t="shared" si="3"/>
        <v>0</v>
      </c>
    </row>
    <row r="17" spans="2:8" s="1" customFormat="1" ht="20.25" customHeight="1" x14ac:dyDescent="0.25">
      <c r="B17" s="10"/>
      <c r="C17" s="11" t="s">
        <v>31</v>
      </c>
      <c r="D17" s="12" t="s">
        <v>11</v>
      </c>
      <c r="E17" s="29">
        <v>0</v>
      </c>
      <c r="F17" s="29">
        <f t="shared" si="1"/>
        <v>0</v>
      </c>
      <c r="G17" s="29">
        <f t="shared" si="2"/>
        <v>0</v>
      </c>
      <c r="H17" s="29">
        <f t="shared" si="3"/>
        <v>0</v>
      </c>
    </row>
    <row r="18" spans="2:8" s="1" customFormat="1" ht="20.25" customHeight="1" x14ac:dyDescent="0.25">
      <c r="B18" s="10"/>
      <c r="C18" s="11" t="s">
        <v>32</v>
      </c>
      <c r="D18" s="12" t="s">
        <v>12</v>
      </c>
      <c r="E18" s="29">
        <v>0</v>
      </c>
      <c r="F18" s="29">
        <v>1</v>
      </c>
      <c r="G18" s="29">
        <v>1</v>
      </c>
      <c r="H18" s="29">
        <v>1</v>
      </c>
    </row>
    <row r="19" spans="2:8" s="6" customFormat="1" x14ac:dyDescent="0.25">
      <c r="B19" s="5"/>
      <c r="C19" s="14"/>
      <c r="D19" s="12"/>
      <c r="E19" s="30"/>
      <c r="F19" s="29">
        <f t="shared" si="1"/>
        <v>0</v>
      </c>
      <c r="G19" s="29">
        <f t="shared" si="2"/>
        <v>0</v>
      </c>
      <c r="H19" s="29">
        <f t="shared" si="3"/>
        <v>0</v>
      </c>
    </row>
    <row r="20" spans="2:8" ht="25.5" customHeight="1" x14ac:dyDescent="0.25">
      <c r="B20" s="36" t="s">
        <v>23</v>
      </c>
      <c r="C20" s="37"/>
      <c r="D20" s="7" t="s">
        <v>13</v>
      </c>
      <c r="E20" s="26">
        <f>SUM(E21:E29)</f>
        <v>9856770.959999999</v>
      </c>
      <c r="F20" s="26">
        <f t="shared" ref="F20:H20" si="4">SUM(F21:F29)</f>
        <v>10004622.5244</v>
      </c>
      <c r="G20" s="26">
        <f t="shared" si="4"/>
        <v>10053906.3792</v>
      </c>
      <c r="H20" s="26">
        <f t="shared" si="4"/>
        <v>10103190.233999999</v>
      </c>
    </row>
    <row r="21" spans="2:8" s="1" customFormat="1" ht="20.25" customHeight="1" x14ac:dyDescent="0.25">
      <c r="B21" s="10"/>
      <c r="C21" s="11" t="s">
        <v>14</v>
      </c>
      <c r="D21" s="12" t="s">
        <v>4</v>
      </c>
      <c r="E21" s="29">
        <v>1754059.25</v>
      </c>
      <c r="F21" s="29">
        <f>+E21*1.5%+E21</f>
        <v>1780370.1387499999</v>
      </c>
      <c r="G21" s="29">
        <f>+E21*2%+E21</f>
        <v>1789140.4350000001</v>
      </c>
      <c r="H21" s="29">
        <f>+E21*2.5%+E21</f>
        <v>1797910.73125</v>
      </c>
    </row>
    <row r="22" spans="2:8" s="1" customFormat="1" ht="20.25" customHeight="1" x14ac:dyDescent="0.25">
      <c r="B22" s="10"/>
      <c r="C22" s="11" t="s">
        <v>15</v>
      </c>
      <c r="D22" s="12" t="s">
        <v>5</v>
      </c>
      <c r="E22" s="29">
        <v>636600</v>
      </c>
      <c r="F22" s="29">
        <f t="shared" ref="F22:F30" si="5">+E22*1.5%+E22</f>
        <v>646149</v>
      </c>
      <c r="G22" s="29">
        <f t="shared" ref="G22:G30" si="6">+E22*2%+E22</f>
        <v>649332</v>
      </c>
      <c r="H22" s="29">
        <f t="shared" ref="H22:H30" si="7">+E22*2.5%+E22</f>
        <v>652515</v>
      </c>
    </row>
    <row r="23" spans="2:8" s="1" customFormat="1" ht="20.25" customHeight="1" x14ac:dyDescent="0.25">
      <c r="B23" s="10"/>
      <c r="C23" s="11" t="s">
        <v>0</v>
      </c>
      <c r="D23" s="12" t="s">
        <v>6</v>
      </c>
      <c r="E23" s="29">
        <v>1964627.27</v>
      </c>
      <c r="F23" s="29">
        <f t="shared" si="5"/>
        <v>1994096.6790499999</v>
      </c>
      <c r="G23" s="29">
        <f t="shared" si="6"/>
        <v>2003919.8154</v>
      </c>
      <c r="H23" s="29">
        <f t="shared" si="7"/>
        <v>2013742.95175</v>
      </c>
    </row>
    <row r="24" spans="2:8" s="1" customFormat="1" ht="33.75" customHeight="1" x14ac:dyDescent="0.25">
      <c r="B24" s="10"/>
      <c r="C24" s="11" t="s">
        <v>16</v>
      </c>
      <c r="D24" s="12" t="s">
        <v>7</v>
      </c>
      <c r="E24" s="29">
        <v>0</v>
      </c>
      <c r="F24" s="29">
        <f t="shared" si="5"/>
        <v>0</v>
      </c>
      <c r="G24" s="29">
        <f t="shared" si="6"/>
        <v>0</v>
      </c>
      <c r="H24" s="29">
        <f t="shared" si="7"/>
        <v>0</v>
      </c>
    </row>
    <row r="25" spans="2:8" s="1" customFormat="1" ht="20.25" customHeight="1" x14ac:dyDescent="0.25">
      <c r="B25" s="10"/>
      <c r="C25" s="11" t="s">
        <v>17</v>
      </c>
      <c r="D25" s="12" t="s">
        <v>8</v>
      </c>
      <c r="E25" s="29">
        <v>64000</v>
      </c>
      <c r="F25" s="29">
        <f t="shared" si="5"/>
        <v>64960</v>
      </c>
      <c r="G25" s="29">
        <f t="shared" si="6"/>
        <v>65280</v>
      </c>
      <c r="H25" s="29">
        <f t="shared" si="7"/>
        <v>65600</v>
      </c>
    </row>
    <row r="26" spans="2:8" s="1" customFormat="1" ht="20.25" customHeight="1" x14ac:dyDescent="0.25">
      <c r="B26" s="10"/>
      <c r="C26" s="11" t="s">
        <v>18</v>
      </c>
      <c r="D26" s="12" t="s">
        <v>9</v>
      </c>
      <c r="E26" s="29">
        <v>5437484.4399999995</v>
      </c>
      <c r="F26" s="29">
        <f t="shared" si="5"/>
        <v>5519046.7065999992</v>
      </c>
      <c r="G26" s="29">
        <f t="shared" si="6"/>
        <v>5546234.1287999991</v>
      </c>
      <c r="H26" s="29">
        <f t="shared" si="7"/>
        <v>5573421.550999999</v>
      </c>
    </row>
    <row r="27" spans="2:8" s="1" customFormat="1" ht="20.25" customHeight="1" x14ac:dyDescent="0.25">
      <c r="B27" s="10"/>
      <c r="C27" s="11" t="s">
        <v>19</v>
      </c>
      <c r="D27" s="12" t="s">
        <v>10</v>
      </c>
      <c r="E27" s="29">
        <v>0</v>
      </c>
      <c r="F27" s="29">
        <f t="shared" si="5"/>
        <v>0</v>
      </c>
      <c r="G27" s="29">
        <f t="shared" si="6"/>
        <v>0</v>
      </c>
      <c r="H27" s="29">
        <f t="shared" si="7"/>
        <v>0</v>
      </c>
    </row>
    <row r="28" spans="2:8" s="1" customFormat="1" ht="20.25" customHeight="1" x14ac:dyDescent="0.25">
      <c r="B28" s="10"/>
      <c r="C28" s="11" t="s">
        <v>20</v>
      </c>
      <c r="D28" s="12" t="s">
        <v>11</v>
      </c>
      <c r="E28" s="29">
        <v>0</v>
      </c>
      <c r="F28" s="29">
        <f t="shared" si="5"/>
        <v>0</v>
      </c>
      <c r="G28" s="29">
        <f t="shared" si="6"/>
        <v>0</v>
      </c>
      <c r="H28" s="29">
        <f t="shared" si="7"/>
        <v>0</v>
      </c>
    </row>
    <row r="29" spans="2:8" s="1" customFormat="1" ht="20.25" customHeight="1" x14ac:dyDescent="0.25">
      <c r="B29" s="10"/>
      <c r="C29" s="11" t="s">
        <v>21</v>
      </c>
      <c r="D29" s="12" t="s">
        <v>12</v>
      </c>
      <c r="E29" s="29">
        <v>0</v>
      </c>
      <c r="F29" s="29">
        <f t="shared" si="5"/>
        <v>0</v>
      </c>
      <c r="G29" s="29">
        <f t="shared" si="6"/>
        <v>0</v>
      </c>
      <c r="H29" s="29">
        <f t="shared" si="7"/>
        <v>0</v>
      </c>
    </row>
    <row r="30" spans="2:8" x14ac:dyDescent="0.25">
      <c r="B30" s="5"/>
      <c r="C30" s="6"/>
      <c r="D30" s="15"/>
      <c r="E30" s="9"/>
      <c r="F30" s="29">
        <f t="shared" si="5"/>
        <v>0</v>
      </c>
      <c r="G30" s="29">
        <f t="shared" si="6"/>
        <v>0</v>
      </c>
      <c r="H30" s="29">
        <f t="shared" si="7"/>
        <v>0</v>
      </c>
    </row>
    <row r="31" spans="2:8" ht="25.5" customHeight="1" x14ac:dyDescent="0.25">
      <c r="B31" s="36" t="s">
        <v>34</v>
      </c>
      <c r="C31" s="37"/>
      <c r="D31" s="7" t="s">
        <v>35</v>
      </c>
      <c r="E31" s="27">
        <f>E20+E9</f>
        <v>16948021.07</v>
      </c>
      <c r="F31" s="27">
        <f t="shared" ref="F31:H31" si="8">F20+F9</f>
        <v>17202242.386050001</v>
      </c>
      <c r="G31" s="27">
        <f t="shared" si="8"/>
        <v>17286982.4914</v>
      </c>
      <c r="H31" s="27">
        <f t="shared" si="8"/>
        <v>17371722.596749999</v>
      </c>
    </row>
    <row r="32" spans="2:8" x14ac:dyDescent="0.25">
      <c r="B32" s="3"/>
      <c r="C32" s="4"/>
      <c r="D32" s="16"/>
      <c r="E32" s="17"/>
      <c r="F32" s="17"/>
      <c r="G32" s="18"/>
      <c r="H32" s="17"/>
    </row>
    <row r="33" spans="2:8" x14ac:dyDescent="0.25">
      <c r="D33" s="19"/>
      <c r="E33" s="20"/>
      <c r="F33" s="20"/>
      <c r="G33" s="20"/>
      <c r="H33" s="20"/>
    </row>
    <row r="34" spans="2:8" ht="48" customHeight="1" x14ac:dyDescent="0.25">
      <c r="B34" s="35"/>
      <c r="C34" s="35"/>
      <c r="D34" s="35"/>
      <c r="E34" s="35"/>
      <c r="F34" s="35"/>
      <c r="G34" s="35"/>
      <c r="H34" s="35"/>
    </row>
    <row r="35" spans="2:8" x14ac:dyDescent="0.25">
      <c r="D35" s="19"/>
      <c r="E35" s="20"/>
      <c r="F35" s="20"/>
      <c r="G35" s="20"/>
      <c r="H35" s="20"/>
    </row>
    <row r="36" spans="2:8" x14ac:dyDescent="0.25">
      <c r="D36" s="19"/>
      <c r="E36" s="20"/>
      <c r="F36" s="20"/>
      <c r="G36" s="20"/>
      <c r="H36" s="20"/>
    </row>
    <row r="37" spans="2:8" x14ac:dyDescent="0.25">
      <c r="D37" s="19"/>
      <c r="E37" s="20"/>
      <c r="F37" s="20"/>
      <c r="G37" s="20"/>
      <c r="H37" s="20"/>
    </row>
    <row r="38" spans="2:8" x14ac:dyDescent="0.25">
      <c r="D38" s="19"/>
      <c r="E38" s="20"/>
      <c r="F38" s="20"/>
      <c r="G38" s="20"/>
      <c r="H38" s="20"/>
    </row>
    <row r="39" spans="2:8" x14ac:dyDescent="0.25">
      <c r="D39" s="19"/>
      <c r="E39" s="31"/>
      <c r="F39" s="20"/>
      <c r="G39" s="20"/>
      <c r="H39" s="20"/>
    </row>
    <row r="40" spans="2:8" x14ac:dyDescent="0.25">
      <c r="D40" s="19"/>
      <c r="E40" s="31"/>
      <c r="F40" s="20"/>
      <c r="G40" s="20"/>
      <c r="H40" s="20"/>
    </row>
    <row r="41" spans="2:8" x14ac:dyDescent="0.25">
      <c r="D41" s="19"/>
      <c r="E41" s="20"/>
      <c r="F41" s="20"/>
      <c r="G41" s="20"/>
      <c r="H41" s="20"/>
    </row>
    <row r="42" spans="2:8" x14ac:dyDescent="0.25">
      <c r="D42" s="19"/>
      <c r="E42" s="20"/>
      <c r="F42" s="20"/>
      <c r="G42" s="20"/>
      <c r="H42" s="20"/>
    </row>
    <row r="43" spans="2:8" x14ac:dyDescent="0.25">
      <c r="D43" s="19"/>
      <c r="E43" s="31"/>
      <c r="F43" s="20"/>
      <c r="G43" s="20"/>
      <c r="H43" s="20"/>
    </row>
    <row r="44" spans="2:8" x14ac:dyDescent="0.25">
      <c r="D44" s="19"/>
      <c r="E44" s="20"/>
      <c r="F44" s="20"/>
      <c r="G44" s="20"/>
      <c r="H44" s="20"/>
    </row>
    <row r="45" spans="2:8" x14ac:dyDescent="0.25">
      <c r="D45" s="19"/>
      <c r="E45" s="20"/>
      <c r="F45" s="20"/>
      <c r="G45" s="20"/>
      <c r="H45" s="20"/>
    </row>
    <row r="46" spans="2:8" x14ac:dyDescent="0.25">
      <c r="D46" s="19"/>
      <c r="E46" s="20"/>
      <c r="F46" s="20"/>
      <c r="G46" s="20"/>
      <c r="H46" s="20"/>
    </row>
    <row r="47" spans="2:8" x14ac:dyDescent="0.25">
      <c r="D47" s="19"/>
      <c r="E47" s="20"/>
      <c r="F47" s="20"/>
      <c r="G47" s="20"/>
      <c r="H47" s="20"/>
    </row>
    <row r="48" spans="2:8" x14ac:dyDescent="0.25">
      <c r="D48" s="19"/>
      <c r="E48" s="20"/>
      <c r="F48" s="20"/>
      <c r="G48" s="20"/>
      <c r="H48" s="20"/>
    </row>
    <row r="49" spans="4:8" x14ac:dyDescent="0.25">
      <c r="D49" s="19"/>
      <c r="E49" s="20"/>
      <c r="F49" s="20"/>
      <c r="G49" s="20"/>
      <c r="H49" s="20"/>
    </row>
    <row r="50" spans="4:8" x14ac:dyDescent="0.25">
      <c r="D50" s="19"/>
      <c r="E50" s="20"/>
      <c r="F50" s="20"/>
      <c r="G50" s="20"/>
      <c r="H50" s="20"/>
    </row>
    <row r="51" spans="4:8" x14ac:dyDescent="0.25">
      <c r="D51" s="19"/>
      <c r="E51" s="20"/>
      <c r="F51" s="20"/>
      <c r="G51" s="20"/>
      <c r="H51" s="20"/>
    </row>
    <row r="52" spans="4:8" x14ac:dyDescent="0.25">
      <c r="D52" s="19"/>
      <c r="E52" s="20"/>
      <c r="F52" s="20"/>
      <c r="G52" s="20"/>
      <c r="H52" s="20"/>
    </row>
    <row r="53" spans="4:8" x14ac:dyDescent="0.25">
      <c r="D53" s="19"/>
      <c r="E53" s="20"/>
      <c r="F53" s="20"/>
      <c r="G53" s="20"/>
      <c r="H53" s="20"/>
    </row>
    <row r="54" spans="4:8" x14ac:dyDescent="0.25">
      <c r="D54" s="19"/>
      <c r="E54" s="20"/>
      <c r="F54" s="20"/>
      <c r="G54" s="20"/>
      <c r="H54" s="20"/>
    </row>
    <row r="55" spans="4:8" x14ac:dyDescent="0.25">
      <c r="D55" s="19"/>
      <c r="E55" s="20"/>
      <c r="F55" s="20"/>
      <c r="G55" s="20"/>
      <c r="H55" s="20"/>
    </row>
    <row r="56" spans="4:8" x14ac:dyDescent="0.25">
      <c r="D56" s="19"/>
      <c r="E56" s="20"/>
      <c r="F56" s="20"/>
      <c r="G56" s="20"/>
      <c r="H56" s="20"/>
    </row>
    <row r="57" spans="4:8" x14ac:dyDescent="0.25">
      <c r="D57" s="19"/>
      <c r="E57" s="20"/>
      <c r="F57" s="20"/>
      <c r="G57" s="20"/>
      <c r="H57" s="20"/>
    </row>
    <row r="58" spans="4:8" x14ac:dyDescent="0.25">
      <c r="D58" s="19"/>
      <c r="E58" s="20"/>
      <c r="F58" s="20"/>
      <c r="G58" s="20"/>
      <c r="H58" s="20"/>
    </row>
    <row r="59" spans="4:8" x14ac:dyDescent="0.25">
      <c r="D59" s="19"/>
      <c r="E59" s="20"/>
      <c r="F59" s="20"/>
      <c r="G59" s="20"/>
      <c r="H59" s="20"/>
    </row>
    <row r="60" spans="4:8" x14ac:dyDescent="0.25">
      <c r="D60" s="19"/>
      <c r="E60" s="20"/>
      <c r="F60" s="20"/>
      <c r="G60" s="20"/>
      <c r="H60" s="20"/>
    </row>
    <row r="61" spans="4:8" x14ac:dyDescent="0.25">
      <c r="D61" s="19"/>
      <c r="E61" s="20"/>
      <c r="F61" s="20"/>
      <c r="G61" s="20"/>
      <c r="H61" s="20"/>
    </row>
    <row r="62" spans="4:8" x14ac:dyDescent="0.25">
      <c r="D62" s="19"/>
      <c r="E62" s="20"/>
      <c r="F62" s="20"/>
      <c r="G62" s="20"/>
      <c r="H62" s="20"/>
    </row>
    <row r="63" spans="4:8" x14ac:dyDescent="0.25">
      <c r="D63" s="19"/>
      <c r="E63" s="20"/>
      <c r="F63" s="20"/>
      <c r="G63" s="20"/>
      <c r="H63" s="20"/>
    </row>
    <row r="64" spans="4:8" x14ac:dyDescent="0.25">
      <c r="D64" s="19"/>
      <c r="E64" s="20"/>
      <c r="F64" s="20"/>
      <c r="G64" s="20"/>
      <c r="H64" s="20"/>
    </row>
    <row r="65" spans="4:8" x14ac:dyDescent="0.25">
      <c r="D65" s="19"/>
      <c r="E65" s="20"/>
      <c r="F65" s="20"/>
      <c r="G65" s="20"/>
      <c r="H65" s="20"/>
    </row>
    <row r="66" spans="4:8" x14ac:dyDescent="0.25">
      <c r="D66" s="19"/>
      <c r="E66" s="20"/>
      <c r="F66" s="20"/>
      <c r="G66" s="20"/>
      <c r="H66" s="20"/>
    </row>
    <row r="67" spans="4:8" x14ac:dyDescent="0.25">
      <c r="D67" s="19"/>
      <c r="E67" s="20"/>
      <c r="F67" s="20"/>
      <c r="G67" s="20"/>
      <c r="H67" s="20"/>
    </row>
    <row r="68" spans="4:8" x14ac:dyDescent="0.25">
      <c r="D68" s="19"/>
      <c r="E68" s="20"/>
      <c r="F68" s="20"/>
      <c r="G68" s="20"/>
      <c r="H68" s="20"/>
    </row>
    <row r="69" spans="4:8" x14ac:dyDescent="0.25">
      <c r="D69" s="19"/>
      <c r="E69" s="20"/>
      <c r="F69" s="20"/>
      <c r="G69" s="20"/>
      <c r="H69" s="20"/>
    </row>
    <row r="70" spans="4:8" x14ac:dyDescent="0.25">
      <c r="D70" s="19"/>
      <c r="E70" s="20"/>
      <c r="F70" s="20"/>
      <c r="G70" s="20"/>
      <c r="H70" s="20"/>
    </row>
    <row r="71" spans="4:8" x14ac:dyDescent="0.25">
      <c r="D71" s="19"/>
      <c r="E71" s="20"/>
      <c r="F71" s="20"/>
      <c r="G71" s="20"/>
      <c r="H71" s="20"/>
    </row>
    <row r="72" spans="4:8" x14ac:dyDescent="0.25">
      <c r="D72" s="19"/>
      <c r="E72" s="20"/>
      <c r="F72" s="20"/>
      <c r="G72" s="20"/>
      <c r="H72" s="20"/>
    </row>
    <row r="73" spans="4:8" x14ac:dyDescent="0.25">
      <c r="D73" s="19"/>
      <c r="E73" s="20"/>
      <c r="F73" s="20"/>
      <c r="G73" s="20"/>
      <c r="H73" s="20"/>
    </row>
    <row r="74" spans="4:8" x14ac:dyDescent="0.25">
      <c r="D74" s="19"/>
      <c r="E74" s="20"/>
      <c r="F74" s="20"/>
      <c r="G74" s="20"/>
      <c r="H74" s="20"/>
    </row>
    <row r="75" spans="4:8" x14ac:dyDescent="0.25">
      <c r="D75" s="19"/>
      <c r="E75" s="20"/>
      <c r="F75" s="20"/>
      <c r="G75" s="20"/>
      <c r="H75" s="20"/>
    </row>
    <row r="76" spans="4:8" x14ac:dyDescent="0.25">
      <c r="D76" s="19"/>
      <c r="E76" s="20"/>
      <c r="F76" s="20"/>
      <c r="G76" s="20"/>
      <c r="H76" s="20"/>
    </row>
    <row r="77" spans="4:8" x14ac:dyDescent="0.25">
      <c r="D77" s="19"/>
      <c r="E77" s="20"/>
      <c r="F77" s="20"/>
      <c r="G77" s="20"/>
      <c r="H77" s="20"/>
    </row>
    <row r="78" spans="4:8" x14ac:dyDescent="0.25">
      <c r="D78" s="19"/>
      <c r="E78" s="20"/>
      <c r="F78" s="20"/>
      <c r="G78" s="20"/>
      <c r="H78" s="20"/>
    </row>
    <row r="79" spans="4:8" x14ac:dyDescent="0.25">
      <c r="D79" s="19"/>
      <c r="E79" s="20"/>
      <c r="F79" s="20"/>
      <c r="G79" s="20"/>
      <c r="H79" s="20"/>
    </row>
    <row r="80" spans="4:8" x14ac:dyDescent="0.25">
      <c r="D80" s="19"/>
      <c r="E80" s="20"/>
      <c r="F80" s="20"/>
      <c r="G80" s="20"/>
      <c r="H80" s="20"/>
    </row>
    <row r="81" spans="4:8" x14ac:dyDescent="0.25">
      <c r="D81" s="19"/>
      <c r="E81" s="20"/>
      <c r="F81" s="20"/>
      <c r="G81" s="20"/>
      <c r="H81" s="20"/>
    </row>
    <row r="82" spans="4:8" x14ac:dyDescent="0.25">
      <c r="D82" s="19"/>
      <c r="E82" s="20"/>
      <c r="F82" s="20"/>
      <c r="G82" s="20"/>
      <c r="H82" s="20"/>
    </row>
    <row r="83" spans="4:8" x14ac:dyDescent="0.25">
      <c r="D83" s="19"/>
      <c r="E83" s="20"/>
      <c r="F83" s="20"/>
      <c r="G83" s="20"/>
      <c r="H83" s="20"/>
    </row>
    <row r="84" spans="4:8" x14ac:dyDescent="0.25">
      <c r="D84" s="19"/>
      <c r="E84" s="20"/>
      <c r="F84" s="20"/>
      <c r="G84" s="20"/>
      <c r="H84" s="20"/>
    </row>
    <row r="85" spans="4:8" x14ac:dyDescent="0.25">
      <c r="D85" s="19"/>
      <c r="E85" s="20"/>
      <c r="F85" s="20"/>
      <c r="G85" s="20"/>
      <c r="H85" s="20"/>
    </row>
    <row r="86" spans="4:8" x14ac:dyDescent="0.25">
      <c r="D86" s="19"/>
      <c r="E86" s="20"/>
      <c r="F86" s="20"/>
      <c r="G86" s="20"/>
      <c r="H86" s="20"/>
    </row>
    <row r="87" spans="4:8" x14ac:dyDescent="0.25">
      <c r="D87" s="19"/>
      <c r="E87" s="20"/>
      <c r="F87" s="20"/>
      <c r="G87" s="20"/>
      <c r="H87" s="20"/>
    </row>
    <row r="88" spans="4:8" x14ac:dyDescent="0.25">
      <c r="D88" s="19"/>
      <c r="E88" s="20"/>
      <c r="F88" s="20"/>
      <c r="G88" s="20"/>
      <c r="H88" s="20"/>
    </row>
    <row r="89" spans="4:8" x14ac:dyDescent="0.25">
      <c r="D89" s="19"/>
      <c r="E89" s="20"/>
      <c r="F89" s="20"/>
      <c r="G89" s="20"/>
      <c r="H89" s="20"/>
    </row>
    <row r="90" spans="4:8" x14ac:dyDescent="0.25">
      <c r="D90" s="19"/>
      <c r="E90" s="20"/>
      <c r="F90" s="20"/>
      <c r="G90" s="20"/>
      <c r="H90" s="20"/>
    </row>
    <row r="91" spans="4:8" x14ac:dyDescent="0.25">
      <c r="D91" s="19"/>
      <c r="E91" s="20"/>
      <c r="F91" s="20"/>
      <c r="G91" s="20"/>
      <c r="H91" s="20"/>
    </row>
    <row r="92" spans="4:8" x14ac:dyDescent="0.25">
      <c r="D92" s="19"/>
      <c r="E92" s="20"/>
      <c r="F92" s="20"/>
      <c r="G92" s="20"/>
      <c r="H92" s="20"/>
    </row>
    <row r="93" spans="4:8" x14ac:dyDescent="0.25">
      <c r="D93" s="19"/>
      <c r="E93" s="20"/>
      <c r="F93" s="20"/>
      <c r="G93" s="20"/>
      <c r="H93" s="20"/>
    </row>
    <row r="94" spans="4:8" x14ac:dyDescent="0.25">
      <c r="D94" s="19"/>
      <c r="E94" s="20"/>
      <c r="F94" s="20"/>
      <c r="G94" s="20"/>
      <c r="H94" s="20"/>
    </row>
    <row r="95" spans="4:8" x14ac:dyDescent="0.25">
      <c r="D95" s="19"/>
      <c r="E95" s="20"/>
      <c r="F95" s="20"/>
      <c r="G95" s="20"/>
      <c r="H95" s="20"/>
    </row>
    <row r="96" spans="4:8" x14ac:dyDescent="0.25">
      <c r="D96" s="19"/>
      <c r="E96" s="20"/>
      <c r="F96" s="20"/>
      <c r="G96" s="20"/>
      <c r="H96" s="20"/>
    </row>
    <row r="97" spans="4:8" x14ac:dyDescent="0.25">
      <c r="D97" s="19"/>
      <c r="E97" s="20"/>
      <c r="F97" s="20"/>
      <c r="G97" s="20"/>
      <c r="H97" s="20"/>
    </row>
    <row r="98" spans="4:8" x14ac:dyDescent="0.25">
      <c r="D98" s="19"/>
      <c r="E98" s="20"/>
      <c r="F98" s="20"/>
      <c r="G98" s="20"/>
      <c r="H98" s="20"/>
    </row>
    <row r="99" spans="4:8" x14ac:dyDescent="0.25">
      <c r="D99" s="19"/>
      <c r="E99" s="20"/>
      <c r="F99" s="20"/>
      <c r="G99" s="20"/>
      <c r="H99" s="20"/>
    </row>
    <row r="100" spans="4:8" x14ac:dyDescent="0.25">
      <c r="D100" s="19"/>
      <c r="E100" s="20"/>
      <c r="F100" s="20"/>
      <c r="G100" s="20"/>
      <c r="H100" s="20"/>
    </row>
    <row r="101" spans="4:8" x14ac:dyDescent="0.25">
      <c r="D101" s="19"/>
      <c r="E101" s="20"/>
      <c r="F101" s="20"/>
      <c r="G101" s="20"/>
      <c r="H101" s="20"/>
    </row>
    <row r="102" spans="4:8" x14ac:dyDescent="0.25">
      <c r="D102" s="19"/>
      <c r="E102" s="20"/>
      <c r="F102" s="20"/>
      <c r="G102" s="20"/>
      <c r="H102" s="20"/>
    </row>
    <row r="103" spans="4:8" x14ac:dyDescent="0.25">
      <c r="D103" s="19"/>
      <c r="E103" s="20"/>
      <c r="F103" s="20"/>
      <c r="G103" s="20"/>
      <c r="H103" s="20"/>
    </row>
    <row r="104" spans="4:8" x14ac:dyDescent="0.25">
      <c r="D104" s="19"/>
      <c r="E104" s="20"/>
      <c r="F104" s="20"/>
      <c r="G104" s="20"/>
      <c r="H104" s="20"/>
    </row>
    <row r="105" spans="4:8" x14ac:dyDescent="0.25">
      <c r="D105" s="19"/>
      <c r="E105" s="20"/>
      <c r="F105" s="20"/>
      <c r="G105" s="20"/>
      <c r="H105" s="20"/>
    </row>
    <row r="106" spans="4:8" x14ac:dyDescent="0.25">
      <c r="D106" s="19"/>
      <c r="E106" s="20"/>
      <c r="F106" s="20"/>
      <c r="G106" s="20"/>
      <c r="H106" s="20"/>
    </row>
    <row r="107" spans="4:8" x14ac:dyDescent="0.25">
      <c r="D107" s="19"/>
      <c r="E107" s="20"/>
      <c r="F107" s="20"/>
      <c r="G107" s="20"/>
      <c r="H107" s="20"/>
    </row>
    <row r="108" spans="4:8" x14ac:dyDescent="0.25">
      <c r="D108" s="19"/>
      <c r="E108" s="20"/>
      <c r="F108" s="20"/>
      <c r="G108" s="20"/>
      <c r="H108" s="20"/>
    </row>
  </sheetData>
  <mergeCells count="12">
    <mergeCell ref="B2:D2"/>
    <mergeCell ref="B1:H1"/>
    <mergeCell ref="B3:H3"/>
    <mergeCell ref="B34:H34"/>
    <mergeCell ref="B31:C31"/>
    <mergeCell ref="B9:C9"/>
    <mergeCell ref="B8:D8"/>
    <mergeCell ref="B20:C20"/>
    <mergeCell ref="B4:H4"/>
    <mergeCell ref="B5:H5"/>
    <mergeCell ref="B6:H6"/>
    <mergeCell ref="B7:H7"/>
  </mergeCells>
  <printOptions horizontalCentered="1"/>
  <pageMargins left="0.39370078740157483" right="0.39370078740157483" top="0.39370078740157483" bottom="0.39370078740157483" header="0.31496062992125984" footer="0.31496062992125984"/>
  <pageSetup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C128-63E0-4A53-A9E6-D2DA56373C95}">
  <dimension ref="B1:L108"/>
  <sheetViews>
    <sheetView topLeftCell="A7" zoomScale="80" zoomScaleNormal="80" workbookViewId="0">
      <selection activeCell="E10" sqref="E10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21" customWidth="1"/>
    <col min="5" max="5" width="18.140625" style="2" bestFit="1" customWidth="1"/>
    <col min="6" max="8" width="15.7109375" style="2" customWidth="1"/>
    <col min="9" max="16384" width="11.42578125" style="2"/>
  </cols>
  <sheetData>
    <row r="1" spans="2:12" ht="18" x14ac:dyDescent="0.25">
      <c r="B1" s="33" t="s">
        <v>38</v>
      </c>
      <c r="C1" s="33"/>
      <c r="D1" s="33"/>
      <c r="E1" s="33"/>
      <c r="F1" s="33"/>
      <c r="G1" s="33"/>
      <c r="H1" s="33"/>
    </row>
    <row r="2" spans="2:12" x14ac:dyDescent="0.25">
      <c r="B2" s="32" t="s">
        <v>37</v>
      </c>
      <c r="C2" s="32"/>
      <c r="D2" s="32"/>
    </row>
    <row r="3" spans="2:12" ht="15.75" x14ac:dyDescent="0.25">
      <c r="B3" s="34"/>
      <c r="C3" s="34"/>
      <c r="D3" s="34"/>
      <c r="E3" s="34"/>
      <c r="F3" s="34"/>
      <c r="G3" s="34"/>
      <c r="H3" s="34"/>
    </row>
    <row r="4" spans="2:12" s="1" customFormat="1" ht="20.25" customHeight="1" x14ac:dyDescent="0.25">
      <c r="B4" s="40" t="s">
        <v>39</v>
      </c>
      <c r="C4" s="41"/>
      <c r="D4" s="41"/>
      <c r="E4" s="41"/>
      <c r="F4" s="41"/>
      <c r="G4" s="41"/>
      <c r="H4" s="42"/>
    </row>
    <row r="5" spans="2:12" s="1" customFormat="1" ht="20.25" customHeight="1" x14ac:dyDescent="0.25">
      <c r="B5" s="40" t="s">
        <v>1</v>
      </c>
      <c r="C5" s="41"/>
      <c r="D5" s="41"/>
      <c r="E5" s="41"/>
      <c r="F5" s="41"/>
      <c r="G5" s="41"/>
      <c r="H5" s="42"/>
    </row>
    <row r="6" spans="2:12" s="1" customFormat="1" ht="13.5" customHeight="1" x14ac:dyDescent="0.25">
      <c r="B6" s="43" t="s">
        <v>33</v>
      </c>
      <c r="C6" s="44"/>
      <c r="D6" s="44"/>
      <c r="E6" s="44"/>
      <c r="F6" s="44"/>
      <c r="G6" s="44"/>
      <c r="H6" s="45"/>
    </row>
    <row r="7" spans="2:12" s="1" customFormat="1" ht="13.5" customHeight="1" x14ac:dyDescent="0.25">
      <c r="B7" s="46" t="s">
        <v>36</v>
      </c>
      <c r="C7" s="47"/>
      <c r="D7" s="47"/>
      <c r="E7" s="47"/>
      <c r="F7" s="47"/>
      <c r="G7" s="47"/>
      <c r="H7" s="48"/>
    </row>
    <row r="8" spans="2:12" ht="30" customHeight="1" x14ac:dyDescent="0.25">
      <c r="B8" s="38" t="s">
        <v>2</v>
      </c>
      <c r="C8" s="39"/>
      <c r="D8" s="39"/>
      <c r="E8" s="22">
        <v>2022</v>
      </c>
      <c r="F8" s="23">
        <v>2023</v>
      </c>
      <c r="G8" s="28">
        <v>2024</v>
      </c>
      <c r="H8" s="23">
        <v>2025</v>
      </c>
      <c r="J8" s="2" t="s">
        <v>40</v>
      </c>
      <c r="K8" s="2" t="s">
        <v>41</v>
      </c>
      <c r="L8" s="2" t="s">
        <v>42</v>
      </c>
    </row>
    <row r="9" spans="2:12" ht="25.5" customHeight="1" x14ac:dyDescent="0.25">
      <c r="B9" s="36" t="s">
        <v>22</v>
      </c>
      <c r="C9" s="37"/>
      <c r="D9" s="7" t="s">
        <v>3</v>
      </c>
      <c r="E9" s="25">
        <f>SUM(E10:E18)</f>
        <v>25348365.5</v>
      </c>
      <c r="F9" s="25">
        <f t="shared" ref="F9:H9" si="0">SUM(F10:F18)</f>
        <v>0</v>
      </c>
      <c r="G9" s="25">
        <f t="shared" si="0"/>
        <v>0</v>
      </c>
      <c r="H9" s="25">
        <f t="shared" si="0"/>
        <v>0</v>
      </c>
    </row>
    <row r="10" spans="2:12" s="1" customFormat="1" ht="20.25" customHeight="1" x14ac:dyDescent="0.25">
      <c r="B10" s="10"/>
      <c r="C10" s="11" t="s">
        <v>24</v>
      </c>
      <c r="D10" s="12" t="s">
        <v>4</v>
      </c>
      <c r="E10" s="29">
        <v>14739410</v>
      </c>
      <c r="F10" s="13"/>
      <c r="G10" s="14"/>
      <c r="H10" s="13"/>
    </row>
    <row r="11" spans="2:12" s="1" customFormat="1" ht="20.25" customHeight="1" x14ac:dyDescent="0.25">
      <c r="B11" s="10"/>
      <c r="C11" s="11" t="s">
        <v>25</v>
      </c>
      <c r="D11" s="12" t="s">
        <v>5</v>
      </c>
      <c r="E11" s="29">
        <v>3935119.77</v>
      </c>
      <c r="F11" s="13"/>
      <c r="G11" s="14"/>
      <c r="H11" s="13"/>
    </row>
    <row r="12" spans="2:12" s="1" customFormat="1" ht="20.25" customHeight="1" x14ac:dyDescent="0.25">
      <c r="B12" s="10"/>
      <c r="C12" s="11" t="s">
        <v>26</v>
      </c>
      <c r="D12" s="12" t="s">
        <v>6</v>
      </c>
      <c r="E12" s="29">
        <v>6673835.7300000004</v>
      </c>
      <c r="F12" s="13"/>
      <c r="G12" s="14"/>
      <c r="H12" s="13"/>
    </row>
    <row r="13" spans="2:12" s="1" customFormat="1" ht="33.75" customHeight="1" x14ac:dyDescent="0.25">
      <c r="B13" s="10"/>
      <c r="C13" s="11" t="s">
        <v>27</v>
      </c>
      <c r="D13" s="12" t="s">
        <v>7</v>
      </c>
      <c r="E13" s="29"/>
      <c r="F13" s="13"/>
      <c r="G13" s="14"/>
      <c r="H13" s="13"/>
    </row>
    <row r="14" spans="2:12" s="1" customFormat="1" ht="20.25" customHeight="1" x14ac:dyDescent="0.25">
      <c r="B14" s="10"/>
      <c r="C14" s="11" t="s">
        <v>28</v>
      </c>
      <c r="D14" s="12" t="s">
        <v>8</v>
      </c>
      <c r="E14" s="29"/>
      <c r="F14" s="13"/>
      <c r="G14" s="14"/>
      <c r="H14" s="13"/>
    </row>
    <row r="15" spans="2:12" s="1" customFormat="1" ht="20.25" customHeight="1" x14ac:dyDescent="0.25">
      <c r="B15" s="10"/>
      <c r="C15" s="11" t="s">
        <v>29</v>
      </c>
      <c r="D15" s="12" t="s">
        <v>9</v>
      </c>
      <c r="E15" s="29"/>
      <c r="F15" s="13"/>
      <c r="G15" s="14"/>
      <c r="H15" s="13"/>
    </row>
    <row r="16" spans="2:12" s="1" customFormat="1" ht="20.25" customHeight="1" x14ac:dyDescent="0.25">
      <c r="B16" s="10"/>
      <c r="C16" s="11" t="s">
        <v>30</v>
      </c>
      <c r="D16" s="12" t="s">
        <v>10</v>
      </c>
      <c r="E16" s="29"/>
      <c r="F16" s="13"/>
      <c r="G16" s="14"/>
      <c r="H16" s="13"/>
    </row>
    <row r="17" spans="2:8" s="1" customFormat="1" ht="20.25" customHeight="1" x14ac:dyDescent="0.25">
      <c r="B17" s="10"/>
      <c r="C17" s="11" t="s">
        <v>31</v>
      </c>
      <c r="D17" s="12" t="s">
        <v>11</v>
      </c>
      <c r="E17" s="29"/>
      <c r="F17" s="13"/>
      <c r="G17" s="14"/>
      <c r="H17" s="13"/>
    </row>
    <row r="18" spans="2:8" s="1" customFormat="1" ht="20.25" customHeight="1" x14ac:dyDescent="0.25">
      <c r="B18" s="10"/>
      <c r="C18" s="11" t="s">
        <v>32</v>
      </c>
      <c r="D18" s="12" t="s">
        <v>12</v>
      </c>
      <c r="E18" s="29"/>
      <c r="F18" s="13"/>
      <c r="G18" s="14"/>
      <c r="H18" s="13"/>
    </row>
    <row r="19" spans="2:8" s="6" customFormat="1" x14ac:dyDescent="0.25">
      <c r="B19" s="5"/>
      <c r="C19" s="14"/>
      <c r="D19" s="12"/>
      <c r="E19" s="30"/>
      <c r="F19" s="9"/>
      <c r="G19" s="8"/>
      <c r="H19" s="9"/>
    </row>
    <row r="20" spans="2:8" ht="25.5" customHeight="1" x14ac:dyDescent="0.25">
      <c r="B20" s="36" t="s">
        <v>23</v>
      </c>
      <c r="C20" s="37"/>
      <c r="D20" s="7" t="s">
        <v>13</v>
      </c>
      <c r="E20" s="26">
        <f>SUM(E21:E29)</f>
        <v>9008321.5899999999</v>
      </c>
      <c r="F20" s="26">
        <f t="shared" ref="F20:H20" si="1">SUM(F21:F29)</f>
        <v>0</v>
      </c>
      <c r="G20" s="26">
        <f t="shared" si="1"/>
        <v>0</v>
      </c>
      <c r="H20" s="26">
        <f t="shared" si="1"/>
        <v>0</v>
      </c>
    </row>
    <row r="21" spans="2:8" s="1" customFormat="1" ht="20.25" customHeight="1" x14ac:dyDescent="0.25">
      <c r="B21" s="10"/>
      <c r="C21" s="11" t="s">
        <v>14</v>
      </c>
      <c r="D21" s="12" t="s">
        <v>4</v>
      </c>
      <c r="E21" s="29">
        <v>2500000</v>
      </c>
      <c r="F21" s="13"/>
      <c r="G21" s="14"/>
      <c r="H21" s="13"/>
    </row>
    <row r="22" spans="2:8" s="1" customFormat="1" ht="20.25" customHeight="1" x14ac:dyDescent="0.25">
      <c r="B22" s="10"/>
      <c r="C22" s="11" t="s">
        <v>15</v>
      </c>
      <c r="D22" s="12" t="s">
        <v>5</v>
      </c>
      <c r="E22" s="29"/>
      <c r="F22" s="13"/>
      <c r="G22" s="14"/>
      <c r="H22" s="13"/>
    </row>
    <row r="23" spans="2:8" s="1" customFormat="1" ht="20.25" customHeight="1" x14ac:dyDescent="0.25">
      <c r="B23" s="10"/>
      <c r="C23" s="11" t="s">
        <v>0</v>
      </c>
      <c r="D23" s="12" t="s">
        <v>6</v>
      </c>
      <c r="E23" s="29"/>
      <c r="F23" s="13"/>
      <c r="G23" s="14"/>
      <c r="H23" s="13"/>
    </row>
    <row r="24" spans="2:8" s="1" customFormat="1" ht="33.75" customHeight="1" x14ac:dyDescent="0.25">
      <c r="B24" s="10"/>
      <c r="C24" s="11" t="s">
        <v>16</v>
      </c>
      <c r="D24" s="12" t="s">
        <v>7</v>
      </c>
      <c r="E24" s="29"/>
      <c r="F24" s="13"/>
      <c r="G24" s="14"/>
      <c r="H24" s="13"/>
    </row>
    <row r="25" spans="2:8" s="1" customFormat="1" ht="20.25" customHeight="1" x14ac:dyDescent="0.25">
      <c r="B25" s="10"/>
      <c r="C25" s="11" t="s">
        <v>17</v>
      </c>
      <c r="D25" s="12" t="s">
        <v>8</v>
      </c>
      <c r="E25" s="29"/>
      <c r="F25" s="13"/>
      <c r="G25" s="14"/>
      <c r="H25" s="13"/>
    </row>
    <row r="26" spans="2:8" s="1" customFormat="1" ht="20.25" customHeight="1" x14ac:dyDescent="0.25">
      <c r="B26" s="10"/>
      <c r="C26" s="11" t="s">
        <v>18</v>
      </c>
      <c r="D26" s="12" t="s">
        <v>9</v>
      </c>
      <c r="E26" s="29">
        <v>6508321.5899999999</v>
      </c>
      <c r="F26" s="13"/>
      <c r="G26" s="14"/>
      <c r="H26" s="13"/>
    </row>
    <row r="27" spans="2:8" s="1" customFormat="1" ht="20.25" customHeight="1" x14ac:dyDescent="0.25">
      <c r="B27" s="10"/>
      <c r="C27" s="11" t="s">
        <v>19</v>
      </c>
      <c r="D27" s="12" t="s">
        <v>10</v>
      </c>
      <c r="E27" s="29"/>
      <c r="F27" s="13"/>
      <c r="G27" s="14"/>
      <c r="H27" s="13"/>
    </row>
    <row r="28" spans="2:8" s="1" customFormat="1" ht="20.25" customHeight="1" x14ac:dyDescent="0.25">
      <c r="B28" s="10"/>
      <c r="C28" s="11" t="s">
        <v>20</v>
      </c>
      <c r="D28" s="12" t="s">
        <v>11</v>
      </c>
      <c r="E28" s="29"/>
      <c r="F28" s="13"/>
      <c r="G28" s="14"/>
      <c r="H28" s="13"/>
    </row>
    <row r="29" spans="2:8" s="1" customFormat="1" ht="20.25" customHeight="1" x14ac:dyDescent="0.25">
      <c r="B29" s="10"/>
      <c r="C29" s="11" t="s">
        <v>21</v>
      </c>
      <c r="D29" s="12" t="s">
        <v>12</v>
      </c>
      <c r="E29" s="29"/>
      <c r="F29" s="13"/>
      <c r="G29" s="14"/>
      <c r="H29" s="13"/>
    </row>
    <row r="30" spans="2:8" x14ac:dyDescent="0.25">
      <c r="B30" s="5"/>
      <c r="C30" s="6"/>
      <c r="D30" s="15"/>
      <c r="E30" s="9"/>
      <c r="F30" s="9"/>
      <c r="G30" s="8"/>
      <c r="H30" s="9"/>
    </row>
    <row r="31" spans="2:8" ht="25.5" customHeight="1" x14ac:dyDescent="0.25">
      <c r="B31" s="36" t="s">
        <v>34</v>
      </c>
      <c r="C31" s="37"/>
      <c r="D31" s="7" t="s">
        <v>35</v>
      </c>
      <c r="E31" s="27">
        <f>E20+E9</f>
        <v>34356687.090000004</v>
      </c>
      <c r="F31" s="27">
        <f t="shared" ref="F31:H31" si="2">F20+F9</f>
        <v>0</v>
      </c>
      <c r="G31" s="27">
        <f t="shared" si="2"/>
        <v>0</v>
      </c>
      <c r="H31" s="27">
        <f t="shared" si="2"/>
        <v>0</v>
      </c>
    </row>
    <row r="32" spans="2:8" x14ac:dyDescent="0.25">
      <c r="B32" s="3"/>
      <c r="C32" s="4"/>
      <c r="D32" s="16"/>
      <c r="E32" s="17"/>
      <c r="F32" s="17"/>
      <c r="G32" s="18"/>
      <c r="H32" s="17"/>
    </row>
    <row r="33" spans="2:8" x14ac:dyDescent="0.25">
      <c r="D33" s="19"/>
      <c r="E33" s="20"/>
      <c r="F33" s="20"/>
      <c r="G33" s="20"/>
      <c r="H33" s="20"/>
    </row>
    <row r="34" spans="2:8" ht="48" customHeight="1" x14ac:dyDescent="0.25">
      <c r="B34" s="35"/>
      <c r="C34" s="35"/>
      <c r="D34" s="35"/>
      <c r="E34" s="35"/>
      <c r="F34" s="35"/>
      <c r="G34" s="35"/>
      <c r="H34" s="35"/>
    </row>
    <row r="35" spans="2:8" x14ac:dyDescent="0.25">
      <c r="D35" s="19"/>
      <c r="E35" s="20"/>
      <c r="F35" s="20"/>
      <c r="G35" s="20"/>
      <c r="H35" s="20"/>
    </row>
    <row r="36" spans="2:8" x14ac:dyDescent="0.25">
      <c r="D36" s="19"/>
      <c r="E36" s="20"/>
      <c r="F36" s="20"/>
      <c r="G36" s="20"/>
      <c r="H36" s="20"/>
    </row>
    <row r="37" spans="2:8" x14ac:dyDescent="0.25">
      <c r="D37" s="19"/>
      <c r="E37" s="20"/>
      <c r="F37" s="20"/>
      <c r="G37" s="20"/>
      <c r="H37" s="20"/>
    </row>
    <row r="38" spans="2:8" x14ac:dyDescent="0.25">
      <c r="D38" s="19"/>
      <c r="E38" s="20"/>
      <c r="F38" s="20"/>
      <c r="G38" s="20"/>
      <c r="H38" s="20"/>
    </row>
    <row r="39" spans="2:8" x14ac:dyDescent="0.25">
      <c r="D39" s="19"/>
      <c r="E39" s="20"/>
      <c r="F39" s="20"/>
      <c r="G39" s="20"/>
      <c r="H39" s="20"/>
    </row>
    <row r="40" spans="2:8" x14ac:dyDescent="0.25">
      <c r="D40" s="19"/>
      <c r="E40" s="20"/>
      <c r="F40" s="20"/>
      <c r="G40" s="20"/>
      <c r="H40" s="20"/>
    </row>
    <row r="41" spans="2:8" x14ac:dyDescent="0.25">
      <c r="D41" s="19"/>
      <c r="E41" s="20"/>
      <c r="F41" s="20"/>
      <c r="G41" s="20"/>
      <c r="H41" s="20"/>
    </row>
    <row r="42" spans="2:8" x14ac:dyDescent="0.25">
      <c r="D42" s="19"/>
      <c r="E42" s="20"/>
      <c r="F42" s="20"/>
      <c r="G42" s="20"/>
      <c r="H42" s="20"/>
    </row>
    <row r="43" spans="2:8" x14ac:dyDescent="0.25">
      <c r="D43" s="19"/>
      <c r="E43" s="20"/>
      <c r="F43" s="20"/>
      <c r="G43" s="20"/>
      <c r="H43" s="20"/>
    </row>
    <row r="44" spans="2:8" x14ac:dyDescent="0.25">
      <c r="D44" s="19"/>
      <c r="E44" s="20"/>
      <c r="F44" s="20"/>
      <c r="G44" s="20"/>
      <c r="H44" s="20"/>
    </row>
    <row r="45" spans="2:8" x14ac:dyDescent="0.25">
      <c r="D45" s="19"/>
      <c r="E45" s="20"/>
      <c r="F45" s="20"/>
      <c r="G45" s="20"/>
      <c r="H45" s="20"/>
    </row>
    <row r="46" spans="2:8" x14ac:dyDescent="0.25">
      <c r="D46" s="19"/>
      <c r="E46" s="20"/>
      <c r="F46" s="20"/>
      <c r="G46" s="20"/>
      <c r="H46" s="20"/>
    </row>
    <row r="47" spans="2:8" x14ac:dyDescent="0.25">
      <c r="D47" s="19"/>
      <c r="E47" s="20"/>
      <c r="F47" s="20"/>
      <c r="G47" s="20"/>
      <c r="H47" s="20"/>
    </row>
    <row r="48" spans="2:8" x14ac:dyDescent="0.25">
      <c r="D48" s="19"/>
      <c r="E48" s="20"/>
      <c r="F48" s="20"/>
      <c r="G48" s="20"/>
      <c r="H48" s="20"/>
    </row>
    <row r="49" spans="4:8" x14ac:dyDescent="0.25">
      <c r="D49" s="19"/>
      <c r="E49" s="20"/>
      <c r="F49" s="20"/>
      <c r="G49" s="20"/>
      <c r="H49" s="20"/>
    </row>
    <row r="50" spans="4:8" x14ac:dyDescent="0.25">
      <c r="D50" s="19"/>
      <c r="E50" s="20"/>
      <c r="F50" s="20"/>
      <c r="G50" s="20"/>
      <c r="H50" s="20"/>
    </row>
    <row r="51" spans="4:8" x14ac:dyDescent="0.25">
      <c r="D51" s="19"/>
      <c r="E51" s="20"/>
      <c r="F51" s="20"/>
      <c r="G51" s="20"/>
      <c r="H51" s="20"/>
    </row>
    <row r="52" spans="4:8" x14ac:dyDescent="0.25">
      <c r="D52" s="19"/>
      <c r="E52" s="20"/>
      <c r="F52" s="20"/>
      <c r="G52" s="20"/>
      <c r="H52" s="20"/>
    </row>
    <row r="53" spans="4:8" x14ac:dyDescent="0.25">
      <c r="D53" s="19"/>
      <c r="E53" s="20"/>
      <c r="F53" s="20"/>
      <c r="G53" s="20"/>
      <c r="H53" s="20"/>
    </row>
    <row r="54" spans="4:8" x14ac:dyDescent="0.25">
      <c r="D54" s="19"/>
      <c r="E54" s="20"/>
      <c r="F54" s="20"/>
      <c r="G54" s="20"/>
      <c r="H54" s="20"/>
    </row>
    <row r="55" spans="4:8" x14ac:dyDescent="0.25">
      <c r="D55" s="19"/>
      <c r="E55" s="20"/>
      <c r="F55" s="20"/>
      <c r="G55" s="20"/>
      <c r="H55" s="20"/>
    </row>
    <row r="56" spans="4:8" x14ac:dyDescent="0.25">
      <c r="D56" s="19"/>
      <c r="E56" s="20"/>
      <c r="F56" s="20"/>
      <c r="G56" s="20"/>
      <c r="H56" s="20"/>
    </row>
    <row r="57" spans="4:8" x14ac:dyDescent="0.25">
      <c r="D57" s="19"/>
      <c r="E57" s="20"/>
      <c r="F57" s="20"/>
      <c r="G57" s="20"/>
      <c r="H57" s="20"/>
    </row>
    <row r="58" spans="4:8" x14ac:dyDescent="0.25">
      <c r="D58" s="19"/>
      <c r="E58" s="20"/>
      <c r="F58" s="20"/>
      <c r="G58" s="20"/>
      <c r="H58" s="20"/>
    </row>
    <row r="59" spans="4:8" x14ac:dyDescent="0.25">
      <c r="D59" s="19"/>
      <c r="E59" s="20"/>
      <c r="F59" s="20"/>
      <c r="G59" s="20"/>
      <c r="H59" s="20"/>
    </row>
    <row r="60" spans="4:8" x14ac:dyDescent="0.25">
      <c r="D60" s="19"/>
      <c r="E60" s="20"/>
      <c r="F60" s="20"/>
      <c r="G60" s="20"/>
      <c r="H60" s="20"/>
    </row>
    <row r="61" spans="4:8" x14ac:dyDescent="0.25">
      <c r="D61" s="19"/>
      <c r="E61" s="20"/>
      <c r="F61" s="20"/>
      <c r="G61" s="20"/>
      <c r="H61" s="20"/>
    </row>
    <row r="62" spans="4:8" x14ac:dyDescent="0.25">
      <c r="D62" s="19"/>
      <c r="E62" s="20"/>
      <c r="F62" s="20"/>
      <c r="G62" s="20"/>
      <c r="H62" s="20"/>
    </row>
    <row r="63" spans="4:8" x14ac:dyDescent="0.25">
      <c r="D63" s="19"/>
      <c r="E63" s="20"/>
      <c r="F63" s="20"/>
      <c r="G63" s="20"/>
      <c r="H63" s="20"/>
    </row>
    <row r="64" spans="4:8" x14ac:dyDescent="0.25">
      <c r="D64" s="19"/>
      <c r="E64" s="20"/>
      <c r="F64" s="20"/>
      <c r="G64" s="20"/>
      <c r="H64" s="20"/>
    </row>
    <row r="65" spans="4:8" x14ac:dyDescent="0.25">
      <c r="D65" s="19"/>
      <c r="E65" s="20"/>
      <c r="F65" s="20"/>
      <c r="G65" s="20"/>
      <c r="H65" s="20"/>
    </row>
    <row r="66" spans="4:8" x14ac:dyDescent="0.25">
      <c r="D66" s="19"/>
      <c r="E66" s="20"/>
      <c r="F66" s="20"/>
      <c r="G66" s="20"/>
      <c r="H66" s="20"/>
    </row>
    <row r="67" spans="4:8" x14ac:dyDescent="0.25">
      <c r="D67" s="19"/>
      <c r="E67" s="20"/>
      <c r="F67" s="20"/>
      <c r="G67" s="20"/>
      <c r="H67" s="20"/>
    </row>
    <row r="68" spans="4:8" x14ac:dyDescent="0.25">
      <c r="D68" s="19"/>
      <c r="E68" s="20"/>
      <c r="F68" s="20"/>
      <c r="G68" s="20"/>
      <c r="H68" s="20"/>
    </row>
    <row r="69" spans="4:8" x14ac:dyDescent="0.25">
      <c r="D69" s="19"/>
      <c r="E69" s="20"/>
      <c r="F69" s="20"/>
      <c r="G69" s="20"/>
      <c r="H69" s="20"/>
    </row>
    <row r="70" spans="4:8" x14ac:dyDescent="0.25">
      <c r="D70" s="19"/>
      <c r="E70" s="20"/>
      <c r="F70" s="20"/>
      <c r="G70" s="20"/>
      <c r="H70" s="20"/>
    </row>
    <row r="71" spans="4:8" x14ac:dyDescent="0.25">
      <c r="D71" s="19"/>
      <c r="E71" s="20"/>
      <c r="F71" s="20"/>
      <c r="G71" s="20"/>
      <c r="H71" s="20"/>
    </row>
    <row r="72" spans="4:8" x14ac:dyDescent="0.25">
      <c r="D72" s="19"/>
      <c r="E72" s="20"/>
      <c r="F72" s="20"/>
      <c r="G72" s="20"/>
      <c r="H72" s="20"/>
    </row>
    <row r="73" spans="4:8" x14ac:dyDescent="0.25">
      <c r="D73" s="19"/>
      <c r="E73" s="20"/>
      <c r="F73" s="20"/>
      <c r="G73" s="20"/>
      <c r="H73" s="20"/>
    </row>
    <row r="74" spans="4:8" x14ac:dyDescent="0.25">
      <c r="D74" s="19"/>
      <c r="E74" s="20"/>
      <c r="F74" s="20"/>
      <c r="G74" s="20"/>
      <c r="H74" s="20"/>
    </row>
    <row r="75" spans="4:8" x14ac:dyDescent="0.25">
      <c r="D75" s="19"/>
      <c r="E75" s="20"/>
      <c r="F75" s="20"/>
      <c r="G75" s="20"/>
      <c r="H75" s="20"/>
    </row>
    <row r="76" spans="4:8" x14ac:dyDescent="0.25">
      <c r="D76" s="19"/>
      <c r="E76" s="20"/>
      <c r="F76" s="20"/>
      <c r="G76" s="20"/>
      <c r="H76" s="20"/>
    </row>
    <row r="77" spans="4:8" x14ac:dyDescent="0.25">
      <c r="D77" s="19"/>
      <c r="E77" s="20"/>
      <c r="F77" s="20"/>
      <c r="G77" s="20"/>
      <c r="H77" s="20"/>
    </row>
    <row r="78" spans="4:8" x14ac:dyDescent="0.25">
      <c r="D78" s="19"/>
      <c r="E78" s="20"/>
      <c r="F78" s="20"/>
      <c r="G78" s="20"/>
      <c r="H78" s="20"/>
    </row>
    <row r="79" spans="4:8" x14ac:dyDescent="0.25">
      <c r="D79" s="19"/>
      <c r="E79" s="20"/>
      <c r="F79" s="20"/>
      <c r="G79" s="20"/>
      <c r="H79" s="20"/>
    </row>
    <row r="80" spans="4:8" x14ac:dyDescent="0.25">
      <c r="D80" s="19"/>
      <c r="E80" s="20"/>
      <c r="F80" s="20"/>
      <c r="G80" s="20"/>
      <c r="H80" s="20"/>
    </row>
    <row r="81" spans="4:8" x14ac:dyDescent="0.25">
      <c r="D81" s="19"/>
      <c r="E81" s="20"/>
      <c r="F81" s="20"/>
      <c r="G81" s="20"/>
      <c r="H81" s="20"/>
    </row>
    <row r="82" spans="4:8" x14ac:dyDescent="0.25">
      <c r="D82" s="19"/>
      <c r="E82" s="20"/>
      <c r="F82" s="20"/>
      <c r="G82" s="20"/>
      <c r="H82" s="20"/>
    </row>
    <row r="83" spans="4:8" x14ac:dyDescent="0.25">
      <c r="D83" s="19"/>
      <c r="E83" s="20"/>
      <c r="F83" s="20"/>
      <c r="G83" s="20"/>
      <c r="H83" s="20"/>
    </row>
    <row r="84" spans="4:8" x14ac:dyDescent="0.25">
      <c r="D84" s="19"/>
      <c r="E84" s="20"/>
      <c r="F84" s="20"/>
      <c r="G84" s="20"/>
      <c r="H84" s="20"/>
    </row>
    <row r="85" spans="4:8" x14ac:dyDescent="0.25">
      <c r="D85" s="19"/>
      <c r="E85" s="20"/>
      <c r="F85" s="20"/>
      <c r="G85" s="20"/>
      <c r="H85" s="20"/>
    </row>
    <row r="86" spans="4:8" x14ac:dyDescent="0.25">
      <c r="D86" s="19"/>
      <c r="E86" s="20"/>
      <c r="F86" s="20"/>
      <c r="G86" s="20"/>
      <c r="H86" s="20"/>
    </row>
    <row r="87" spans="4:8" x14ac:dyDescent="0.25">
      <c r="D87" s="19"/>
      <c r="E87" s="20"/>
      <c r="F87" s="20"/>
      <c r="G87" s="20"/>
      <c r="H87" s="20"/>
    </row>
    <row r="88" spans="4:8" x14ac:dyDescent="0.25">
      <c r="D88" s="19"/>
      <c r="E88" s="20"/>
      <c r="F88" s="20"/>
      <c r="G88" s="20"/>
      <c r="H88" s="20"/>
    </row>
    <row r="89" spans="4:8" x14ac:dyDescent="0.25">
      <c r="D89" s="19"/>
      <c r="E89" s="20"/>
      <c r="F89" s="20"/>
      <c r="G89" s="20"/>
      <c r="H89" s="20"/>
    </row>
    <row r="90" spans="4:8" x14ac:dyDescent="0.25">
      <c r="D90" s="19"/>
      <c r="E90" s="20"/>
      <c r="F90" s="20"/>
      <c r="G90" s="20"/>
      <c r="H90" s="20"/>
    </row>
    <row r="91" spans="4:8" x14ac:dyDescent="0.25">
      <c r="D91" s="19"/>
      <c r="E91" s="20"/>
      <c r="F91" s="20"/>
      <c r="G91" s="20"/>
      <c r="H91" s="20"/>
    </row>
    <row r="92" spans="4:8" x14ac:dyDescent="0.25">
      <c r="D92" s="19"/>
      <c r="E92" s="20"/>
      <c r="F92" s="20"/>
      <c r="G92" s="20"/>
      <c r="H92" s="20"/>
    </row>
    <row r="93" spans="4:8" x14ac:dyDescent="0.25">
      <c r="D93" s="19"/>
      <c r="E93" s="20"/>
      <c r="F93" s="20"/>
      <c r="G93" s="20"/>
      <c r="H93" s="20"/>
    </row>
    <row r="94" spans="4:8" x14ac:dyDescent="0.25">
      <c r="D94" s="19"/>
      <c r="E94" s="20"/>
      <c r="F94" s="20"/>
      <c r="G94" s="20"/>
      <c r="H94" s="20"/>
    </row>
    <row r="95" spans="4:8" x14ac:dyDescent="0.25">
      <c r="D95" s="19"/>
      <c r="E95" s="20"/>
      <c r="F95" s="20"/>
      <c r="G95" s="20"/>
      <c r="H95" s="20"/>
    </row>
    <row r="96" spans="4:8" x14ac:dyDescent="0.25">
      <c r="D96" s="19"/>
      <c r="E96" s="20"/>
      <c r="F96" s="20"/>
      <c r="G96" s="20"/>
      <c r="H96" s="20"/>
    </row>
    <row r="97" spans="4:8" x14ac:dyDescent="0.25">
      <c r="D97" s="19"/>
      <c r="E97" s="20"/>
      <c r="F97" s="20"/>
      <c r="G97" s="20"/>
      <c r="H97" s="20"/>
    </row>
    <row r="98" spans="4:8" x14ac:dyDescent="0.25">
      <c r="D98" s="19"/>
      <c r="E98" s="20"/>
      <c r="F98" s="20"/>
      <c r="G98" s="20"/>
      <c r="H98" s="20"/>
    </row>
    <row r="99" spans="4:8" x14ac:dyDescent="0.25">
      <c r="D99" s="19"/>
      <c r="E99" s="20"/>
      <c r="F99" s="20"/>
      <c r="G99" s="20"/>
      <c r="H99" s="20"/>
    </row>
    <row r="100" spans="4:8" x14ac:dyDescent="0.25">
      <c r="D100" s="19"/>
      <c r="E100" s="20"/>
      <c r="F100" s="20"/>
      <c r="G100" s="20"/>
      <c r="H100" s="20"/>
    </row>
    <row r="101" spans="4:8" x14ac:dyDescent="0.25">
      <c r="D101" s="19"/>
      <c r="E101" s="20"/>
      <c r="F101" s="20"/>
      <c r="G101" s="20"/>
      <c r="H101" s="20"/>
    </row>
    <row r="102" spans="4:8" x14ac:dyDescent="0.25">
      <c r="D102" s="19"/>
      <c r="E102" s="20"/>
      <c r="F102" s="20"/>
      <c r="G102" s="20"/>
      <c r="H102" s="20"/>
    </row>
    <row r="103" spans="4:8" x14ac:dyDescent="0.25">
      <c r="D103" s="19"/>
      <c r="E103" s="20"/>
      <c r="F103" s="20"/>
      <c r="G103" s="20"/>
      <c r="H103" s="20"/>
    </row>
    <row r="104" spans="4:8" x14ac:dyDescent="0.25">
      <c r="D104" s="19"/>
      <c r="E104" s="20"/>
      <c r="F104" s="20"/>
      <c r="G104" s="20"/>
      <c r="H104" s="20"/>
    </row>
    <row r="105" spans="4:8" x14ac:dyDescent="0.25">
      <c r="D105" s="19"/>
      <c r="E105" s="20"/>
      <c r="F105" s="20"/>
      <c r="G105" s="20"/>
      <c r="H105" s="20"/>
    </row>
    <row r="106" spans="4:8" x14ac:dyDescent="0.25">
      <c r="D106" s="19"/>
      <c r="E106" s="20"/>
      <c r="F106" s="20"/>
      <c r="G106" s="20"/>
      <c r="H106" s="20"/>
    </row>
    <row r="107" spans="4:8" x14ac:dyDescent="0.25">
      <c r="D107" s="19"/>
      <c r="E107" s="20"/>
      <c r="F107" s="20"/>
      <c r="G107" s="20"/>
      <c r="H107" s="20"/>
    </row>
    <row r="108" spans="4:8" x14ac:dyDescent="0.25">
      <c r="D108" s="19"/>
      <c r="E108" s="20"/>
      <c r="F108" s="20"/>
      <c r="G108" s="20"/>
      <c r="H108" s="20"/>
    </row>
  </sheetData>
  <mergeCells count="12">
    <mergeCell ref="B34:H34"/>
    <mergeCell ref="B1:H1"/>
    <mergeCell ref="B2:D2"/>
    <mergeCell ref="B3:H3"/>
    <mergeCell ref="B4:H4"/>
    <mergeCell ref="B5:H5"/>
    <mergeCell ref="B6:H6"/>
    <mergeCell ref="B7:H7"/>
    <mergeCell ref="B8:D8"/>
    <mergeCell ref="B9:C9"/>
    <mergeCell ref="B20:C20"/>
    <mergeCell ref="B31:C31"/>
  </mergeCells>
  <pageMargins left="0.7" right="0.7" top="0.75" bottom="0.75" header="0.3" footer="0.3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PE09</vt:lpstr>
      <vt:lpstr>PE09 (2)</vt:lpstr>
      <vt:lpstr>'PE09'!Área_de_impresión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C&amp;E</cp:lastModifiedBy>
  <cp:lastPrinted>2022-02-17T01:16:36Z</cp:lastPrinted>
  <dcterms:created xsi:type="dcterms:W3CDTF">2017-06-29T15:28:48Z</dcterms:created>
  <dcterms:modified xsi:type="dcterms:W3CDTF">2022-02-17T01:16:38Z</dcterms:modified>
</cp:coreProperties>
</file>